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LIPANJ 2025\"/>
    </mc:Choice>
  </mc:AlternateContent>
  <xr:revisionPtr revIDLastSave="0" documentId="13_ncr:1_{B97F8A4E-75A2-4854-8DDC-90EE60C16BFC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LIPANJ 2025" sheetId="1" r:id="rId1"/>
  </sheets>
  <definedNames>
    <definedName name="Br_fakture">#REF!</definedName>
    <definedName name="NazivTvrtke">'LIPANJ 2025'!#REF!</definedName>
    <definedName name="PojedinostiOBrFakture">"PojedinostiOFakturi[Br fakture]"</definedName>
    <definedName name="rngInvoice">'LIPANJ 2025'!#REF!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1" l="1" a="1"/>
  <c r="B15" i="1" s="1"/>
  <c r="C15" i="1" a="1"/>
  <c r="C15" i="1" s="1"/>
  <c r="B10" i="1" a="1"/>
  <c r="B10" i="1" s="1"/>
  <c r="C10" i="1" a="1"/>
  <c r="C10" i="1" s="1"/>
  <c r="B13" i="1" l="1" a="1"/>
  <c r="B13" i="1" s="1"/>
  <c r="C13" i="1" a="1"/>
  <c r="C13" i="1" s="1"/>
  <c r="B14" i="1" a="1"/>
  <c r="B14" i="1" s="1"/>
  <c r="C14" i="1" a="1"/>
  <c r="C14" i="1" s="1"/>
  <c r="B12" i="1" a="1"/>
  <c r="B12" i="1" s="1"/>
  <c r="C12" i="1" a="1"/>
  <c r="C12" i="1" s="1"/>
  <c r="B9" i="1" a="1"/>
  <c r="B9" i="1" s="1"/>
  <c r="C9" i="1" a="1"/>
  <c r="C9" i="1" s="1"/>
  <c r="E1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<sst xmlns="http://schemas.openxmlformats.org/spreadsheetml/2006/main" count="37" uniqueCount="26">
  <si>
    <t>Iznos</t>
  </si>
  <si>
    <t>ZAGREB</t>
  </si>
  <si>
    <t>ZAPOSLENICI</t>
  </si>
  <si>
    <t>DRŽAVNI PRORAČUN RH</t>
  </si>
  <si>
    <t>UKUPNO</t>
  </si>
  <si>
    <t>PRIVREDNA BANKA ZAGREB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</si>
  <si>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</si>
  <si>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</si>
  <si>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</si>
  <si>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</si>
  <si>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</si>
  <si>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</si>
  <si>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</si>
  <si>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</si>
  <si>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</si>
  <si>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</si>
  <si>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</si>
  <si>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</si>
  <si>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</si>
  <si>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</si>
  <si>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3121 RASHODI ZA ZAPOSLENE</t>
  </si>
  <si>
    <t>LIPANJ  2025.g.</t>
  </si>
  <si>
    <t>3111 BRUTO PLAĆE ZA RAD  05/2025</t>
  </si>
  <si>
    <t>3132 DOPRINOSI ZA ZDRAVSTVENO OSIGURANJE 05/2025</t>
  </si>
  <si>
    <t>3212 PRIJEVOZ ZA 05/2025</t>
  </si>
  <si>
    <t>3295 NOVČANA NAKNADA POSLODAVCA ZBOG NEZAPOŠLJAVANJA OSOBA S INVALIDITETOM ZA 05/2025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</si>
</sst>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7" dataDxfId="14" totalsRowDxfId="13">
  <autoFilter ref="A6:E17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55"/>
  <sheetViews>
    <sheetView showGridLines="0" tabSelected="1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12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13</v>
      </c>
      <c r="B2" s="29"/>
      <c r="C2" s="20" t="s">
        <v>15</v>
      </c>
      <c r="D2" s="31" t="s">
        <v>17</v>
      </c>
      <c r="E2" s="31"/>
      <c r="F2" s="4"/>
    </row>
    <row r="3" spans="1:7" ht="47.25" customHeight="1" x14ac:dyDescent="0.25">
      <c r="A3" s="30" t="s">
        <v>14</v>
      </c>
      <c r="B3" s="30"/>
      <c r="C3" s="21" t="s">
        <v>16</v>
      </c>
      <c r="D3" s="32" t="s">
        <v>18</v>
      </c>
      <c r="E3" s="32"/>
      <c r="F3" s="4"/>
    </row>
    <row r="4" spans="1:7" ht="44.1" customHeight="1" x14ac:dyDescent="0.25">
      <c r="A4" s="13" t="s">
        <v>21</v>
      </c>
      <c r="B4" s="9"/>
      <c r="C4" s="9"/>
      <c r="D4" s="9"/>
      <c r="E4" s="9"/>
    </row>
    <row r="5" spans="1:7" ht="44.1" customHeight="1" x14ac:dyDescent="0.25">
      <c r="A5" s="27" t="s">
        <v>11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22</v>
      </c>
      <c r="E7" s="12">
        <v>39195.129999999997</v>
      </c>
      <c r="G7" s="24"/>
    </row>
    <row r="8" spans="1:7" s="2" customFormat="1" ht="45.75" customHeight="1" x14ac:dyDescent="0.25">
      <c r="A8" s="7" t="s">
        <v>2</v>
      </c>
      <c r="B8" s="10"/>
      <c r="C8" s="5"/>
      <c r="D8" s="11" t="s">
        <v>23</v>
      </c>
      <c r="E8" s="12">
        <v>6467.18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24</v>
      </c>
      <c r="E9" s="12">
        <v>1594.48</v>
      </c>
      <c r="G9" s="24"/>
    </row>
    <row r="10" spans="1:7" s="2" customFormat="1" ht="33.75" customHeight="1" x14ac:dyDescent="0.25">
      <c r="A10" s="7" t="s">
        <v>2</v>
      </c>
      <c r="B10" s="10" t="str" cm="1">
        <f t="array" ref="B10">IFERROR(INDEX(#REF!,SMALL(IF(#REF!=rngInvoice,ROW(#REF!)-ROW(#REF!)), ROW(4:4)), MATCH($B$6,#REF!, 0)),"")</f>
        <v/>
      </c>
      <c r="C10" s="5" t="str" cm="1">
        <f t="array" ref="C10">IFERROR(INDEX(#REF!,SMALL(IF(#REF!=rngInvoice,ROW(#REF!)-ROW(#REF!)), ROW(4:4)), MATCH($C$6,#REF!, 0)),"")</f>
        <v/>
      </c>
      <c r="D10" s="5" t="s">
        <v>20</v>
      </c>
      <c r="E10" s="12">
        <v>6000</v>
      </c>
      <c r="G10" s="24"/>
    </row>
    <row r="11" spans="1:7" s="2" customFormat="1" ht="72" customHeight="1" x14ac:dyDescent="0.25">
      <c r="A11" s="7" t="s">
        <v>3</v>
      </c>
      <c r="B11" s="22">
        <v>18683136487</v>
      </c>
      <c r="C11" s="5" t="s">
        <v>1</v>
      </c>
      <c r="D11" s="11" t="s">
        <v>25</v>
      </c>
      <c r="E11" s="12">
        <v>194</v>
      </c>
      <c r="G11" s="24"/>
    </row>
    <row r="12" spans="1:7" s="2" customFormat="1" ht="43.5" customHeight="1" x14ac:dyDescent="0.25">
      <c r="A12" s="7" t="s">
        <v>19</v>
      </c>
      <c r="B12" s="26" t="str" cm="1">
        <f t="array" ref="B12">IFERROR(INDEX(#REF!,SMALL(IF(#REF!=rngInvoice,ROW(#REF!)-ROW(#REF!)), ROW(5:5)), MATCH($B$6,#REF!, 0)),"")</f>
        <v/>
      </c>
      <c r="C12" s="5" t="str" cm="1">
        <f t="array" ref="C12">IFERROR(INDEX(#REF!,SMALL(IF(#REF!=rngInvoice,ROW(#REF!)-ROW(#REF!)), ROW(5:5)), MATCH($C$6,#REF!, 0)),"")</f>
        <v/>
      </c>
      <c r="D12" s="5" t="s">
        <v>22</v>
      </c>
      <c r="E12" s="12">
        <v>900</v>
      </c>
      <c r="G12" s="24"/>
    </row>
    <row r="13" spans="1:7" s="2" customFormat="1" ht="49.5" customHeight="1" x14ac:dyDescent="0.25">
      <c r="A13" s="7" t="s">
        <v>19</v>
      </c>
      <c r="B13" s="26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23</v>
      </c>
      <c r="E13" s="12">
        <v>148.5</v>
      </c>
      <c r="G13" s="24"/>
    </row>
    <row r="14" spans="1:7" s="2" customFormat="1" ht="45" customHeight="1" x14ac:dyDescent="0.25">
      <c r="A14" s="7" t="s">
        <v>19</v>
      </c>
      <c r="B14" s="26" t="str" cm="1">
        <f t="array" ref="B14">IFERROR(INDEX(#REF!,SMALL(IF(#REF!=rngInvoice,ROW(#REF!)-ROW(#REF!)), ROW(6:6)), MATCH($B$6,#REF!, 0)),"")</f>
        <v/>
      </c>
      <c r="C14" s="5" t="str" cm="1">
        <f t="array" ref="C14">IFERROR(INDEX(#REF!,SMALL(IF(#REF!=rngInvoice,ROW(#REF!)-ROW(#REF!)), ROW(6:6)), MATCH($C$6,#REF!, 0)),"")</f>
        <v/>
      </c>
      <c r="D14" s="5" t="s">
        <v>24</v>
      </c>
      <c r="E14" s="12">
        <v>53.09</v>
      </c>
      <c r="G14" s="24"/>
    </row>
    <row r="15" spans="1:7" s="2" customFormat="1" ht="45" customHeight="1" x14ac:dyDescent="0.25">
      <c r="A15" s="7" t="s">
        <v>19</v>
      </c>
      <c r="B15" s="26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5" t="s">
        <v>20</v>
      </c>
      <c r="E15" s="12">
        <v>300</v>
      </c>
      <c r="G15" s="24"/>
    </row>
    <row r="16" spans="1:7" s="2" customFormat="1" ht="40.5" customHeight="1" x14ac:dyDescent="0.25">
      <c r="A16" s="7" t="s">
        <v>5</v>
      </c>
      <c r="B16" s="19">
        <v>2535697732</v>
      </c>
      <c r="C16" s="5" t="s">
        <v>1</v>
      </c>
      <c r="D16" s="11" t="s">
        <v>10</v>
      </c>
      <c r="E16" s="12">
        <v>71.349999999999994</v>
      </c>
      <c r="G16" s="24"/>
    </row>
    <row r="17" spans="1:7" s="2" customFormat="1" ht="40.5" customHeight="1" x14ac:dyDescent="0.25">
      <c r="A17" s="14" t="s">
        <v>4</v>
      </c>
      <c r="B17" s="15"/>
      <c r="C17" s="16"/>
      <c r="D17" s="16"/>
      <c r="E17" s="17">
        <f>SUM(E7:E16)</f>
        <v>54923.729999999996</v>
      </c>
      <c r="G17" s="24"/>
    </row>
    <row r="18" spans="1:7" s="2" customFormat="1" ht="40.5" customHeight="1" x14ac:dyDescent="0.25">
      <c r="A18" s="8"/>
      <c r="B18" s="8"/>
      <c r="C18" s="8"/>
      <c r="D18" s="8"/>
      <c r="E18" s="8"/>
      <c r="G18" s="24"/>
    </row>
    <row r="19" spans="1:7" s="2" customFormat="1" ht="40.5" customHeight="1" x14ac:dyDescent="0.25">
      <c r="A19" s="8"/>
      <c r="B19" s="8"/>
      <c r="C19" s="8"/>
      <c r="D19" s="8"/>
      <c r="E19" s="8"/>
      <c r="G19" s="24"/>
    </row>
    <row r="20" spans="1:7" s="2" customFormat="1" ht="40.5" customHeight="1" x14ac:dyDescent="0.25">
      <c r="A20" s="8"/>
      <c r="B20" s="8"/>
      <c r="C20" s="8"/>
      <c r="D20" s="8"/>
      <c r="E20" s="8"/>
      <c r="G20" s="24"/>
    </row>
    <row r="21" spans="1:7" s="2" customFormat="1" ht="40.5" customHeight="1" x14ac:dyDescent="0.25">
      <c r="A21" s="8"/>
      <c r="B21" s="8"/>
      <c r="C21" s="8"/>
      <c r="D21" s="8"/>
      <c r="E21" s="8"/>
      <c r="G21" s="24"/>
    </row>
    <row r="22" spans="1:7" s="2" customFormat="1" ht="40.5" customHeight="1" x14ac:dyDescent="0.25">
      <c r="A22" s="8"/>
      <c r="B22" s="8"/>
      <c r="C22" s="8"/>
      <c r="D22" s="8"/>
      <c r="E22" s="8"/>
      <c r="G22" s="24"/>
    </row>
    <row r="23" spans="1:7" s="2" customFormat="1" ht="40.5" customHeight="1" x14ac:dyDescent="0.25">
      <c r="A23" s="8"/>
      <c r="B23" s="8"/>
      <c r="C23" s="8"/>
      <c r="D23" s="8"/>
      <c r="E23" s="8"/>
      <c r="G23" s="24"/>
    </row>
    <row r="24" spans="1:7" s="2" customFormat="1" ht="40.5" customHeight="1" x14ac:dyDescent="0.25">
      <c r="A24" s="8"/>
      <c r="B24" s="8"/>
      <c r="C24" s="8"/>
      <c r="D24" s="8"/>
      <c r="E24" s="8"/>
      <c r="G24" s="24"/>
    </row>
    <row r="25" spans="1:7" s="2" customFormat="1" ht="40.5" customHeight="1" x14ac:dyDescent="0.25">
      <c r="A25" s="8"/>
      <c r="B25" s="8"/>
      <c r="C25" s="8"/>
      <c r="D25" s="8"/>
      <c r="E25" s="8"/>
      <c r="G25" s="24"/>
    </row>
    <row r="26" spans="1:7" s="2" customFormat="1" ht="40.5" customHeight="1" x14ac:dyDescent="0.25">
      <c r="A26" s="8"/>
      <c r="B26" s="8"/>
      <c r="C26" s="8"/>
      <c r="D26" s="8"/>
      <c r="E26" s="8"/>
      <c r="G26" s="24"/>
    </row>
    <row r="27" spans="1:7" s="2" customFormat="1" ht="40.5" customHeight="1" x14ac:dyDescent="0.25">
      <c r="A27" s="8"/>
      <c r="B27" s="8"/>
      <c r="C27" s="8"/>
      <c r="D27" s="8"/>
      <c r="E27" s="8"/>
      <c r="G27" s="24"/>
    </row>
    <row r="28" spans="1:7" s="2" customFormat="1" ht="40.5" customHeight="1" x14ac:dyDescent="0.25">
      <c r="A28" s="8"/>
      <c r="B28" s="8"/>
      <c r="C28" s="8"/>
      <c r="D28" s="8"/>
      <c r="E28" s="8"/>
      <c r="G28" s="24"/>
    </row>
    <row r="29" spans="1:7" s="2" customFormat="1" ht="40.5" customHeight="1" x14ac:dyDescent="0.25">
      <c r="A29" s="8"/>
      <c r="B29" s="8"/>
      <c r="C29" s="8"/>
      <c r="D29" s="8"/>
      <c r="E29" s="8"/>
      <c r="G29" s="24"/>
    </row>
    <row r="30" spans="1:7" s="2" customFormat="1" ht="40.5" customHeight="1" x14ac:dyDescent="0.25">
      <c r="A30" s="8"/>
      <c r="B30" s="8"/>
      <c r="C30" s="8"/>
      <c r="D30" s="8"/>
      <c r="E30" s="8"/>
      <c r="G30" s="24"/>
    </row>
    <row r="31" spans="1:7" s="2" customFormat="1" ht="40.5" customHeight="1" x14ac:dyDescent="0.25">
      <c r="A31" s="8"/>
      <c r="B31" s="8"/>
      <c r="C31" s="8"/>
      <c r="D31" s="8"/>
      <c r="E31" s="8"/>
      <c r="G31" s="24"/>
    </row>
    <row r="32" spans="1:7" s="2" customFormat="1" ht="36.75" customHeight="1" x14ac:dyDescent="0.25">
      <c r="A32" s="8"/>
      <c r="B32" s="8"/>
      <c r="C32" s="8"/>
      <c r="D32" s="8"/>
      <c r="E32" s="8"/>
      <c r="G32" s="24"/>
    </row>
    <row r="33" spans="1:7" s="2" customFormat="1" ht="48" customHeight="1" x14ac:dyDescent="0.25">
      <c r="A33" s="8"/>
      <c r="B33" s="8"/>
      <c r="C33" s="8"/>
      <c r="D33" s="8"/>
      <c r="E33" s="8"/>
      <c r="G33" s="24"/>
    </row>
    <row r="34" spans="1:7" s="2" customFormat="1" ht="33.75" customHeight="1" x14ac:dyDescent="0.25">
      <c r="A34" s="8"/>
      <c r="B34" s="8"/>
      <c r="C34" s="8"/>
      <c r="D34" s="8"/>
      <c r="E34" s="8"/>
      <c r="G34" s="24"/>
    </row>
    <row r="35" spans="1:7" s="2" customFormat="1" ht="33.75" customHeight="1" x14ac:dyDescent="0.25">
      <c r="A35" s="8"/>
      <c r="B35" s="8"/>
      <c r="C35" s="8"/>
      <c r="D35" s="8"/>
      <c r="E35" s="8"/>
      <c r="G35" s="24"/>
    </row>
    <row r="36" spans="1:7" s="2" customFormat="1" ht="33.75" customHeight="1" x14ac:dyDescent="0.25">
      <c r="A36" s="8"/>
      <c r="B36" s="8"/>
      <c r="C36" s="8"/>
      <c r="D36" s="8"/>
      <c r="E36" s="8"/>
      <c r="G36" s="24"/>
    </row>
    <row r="37" spans="1:7" s="2" customFormat="1" ht="85.5" customHeight="1" x14ac:dyDescent="0.25">
      <c r="A37" s="8"/>
      <c r="B37" s="8"/>
      <c r="C37" s="8"/>
      <c r="D37" s="8"/>
      <c r="E37" s="8"/>
      <c r="G37" s="24"/>
    </row>
    <row r="38" spans="1:7" s="2" customFormat="1" ht="48.75" customHeight="1" x14ac:dyDescent="0.25">
      <c r="A38" s="8"/>
      <c r="B38" s="8"/>
      <c r="C38" s="8"/>
      <c r="D38" s="8"/>
      <c r="E38" s="8"/>
      <c r="G38" s="24"/>
    </row>
    <row r="39" spans="1:7" s="2" customFormat="1" ht="51.75" customHeight="1" x14ac:dyDescent="0.25">
      <c r="A39" s="8"/>
      <c r="B39" s="8"/>
      <c r="C39" s="8"/>
      <c r="D39" s="8"/>
      <c r="E39" s="8"/>
      <c r="G39" s="24"/>
    </row>
    <row r="40" spans="1:7" s="2" customFormat="1" ht="33.950000000000003" customHeight="1" x14ac:dyDescent="0.25">
      <c r="A40" s="8"/>
      <c r="B40" s="8"/>
      <c r="C40" s="8"/>
      <c r="D40" s="8"/>
      <c r="E40" s="8"/>
      <c r="G40" s="24"/>
    </row>
    <row r="41" spans="1:7" s="2" customFormat="1" ht="33.950000000000003" customHeight="1" x14ac:dyDescent="0.25">
      <c r="A41" s="8"/>
      <c r="B41" s="8"/>
      <c r="C41" s="8"/>
      <c r="D41" s="8"/>
      <c r="E41" s="8"/>
      <c r="G41" s="24"/>
    </row>
    <row r="42" spans="1:7" s="2" customFormat="1" ht="33.950000000000003" customHeight="1" x14ac:dyDescent="0.25">
      <c r="A42" s="8"/>
      <c r="B42" s="8"/>
      <c r="C42" s="8"/>
      <c r="D42" s="8"/>
      <c r="E42" s="8"/>
      <c r="G42" s="24"/>
    </row>
    <row r="43" spans="1:7" s="2" customFormat="1" ht="77.25" customHeight="1" x14ac:dyDescent="0.25">
      <c r="A43" s="8"/>
      <c r="B43" s="8"/>
      <c r="C43" s="8"/>
      <c r="D43" s="8"/>
      <c r="E43" s="8"/>
      <c r="G43" s="24"/>
    </row>
    <row r="44" spans="1:7" s="2" customFormat="1" ht="33.950000000000003" customHeight="1" x14ac:dyDescent="0.25">
      <c r="A44" s="8"/>
      <c r="B44" s="8"/>
      <c r="C44" s="8"/>
      <c r="D44" s="8"/>
      <c r="E44" s="8"/>
      <c r="G44" s="24"/>
    </row>
    <row r="45" spans="1:7" s="2" customFormat="1" ht="33.950000000000003" customHeight="1" x14ac:dyDescent="0.25">
      <c r="A45" s="8"/>
      <c r="B45" s="8"/>
      <c r="C45" s="8"/>
      <c r="D45" s="8"/>
      <c r="E45" s="8"/>
      <c r="G45" s="24"/>
    </row>
    <row r="46" spans="1:7" s="2" customFormat="1" ht="33.950000000000003" customHeight="1" x14ac:dyDescent="0.25">
      <c r="A46" s="8"/>
      <c r="B46" s="8"/>
      <c r="C46" s="8"/>
      <c r="D46" s="8"/>
      <c r="E46" s="8"/>
      <c r="G46" s="24"/>
    </row>
    <row r="47" spans="1:7" s="2" customFormat="1" ht="33.950000000000003" customHeight="1" x14ac:dyDescent="0.25">
      <c r="A47" s="8"/>
      <c r="B47" s="8"/>
      <c r="C47" s="8"/>
      <c r="D47" s="8"/>
      <c r="E47" s="8"/>
      <c r="G47" s="24"/>
    </row>
    <row r="48" spans="1:7" s="2" customFormat="1" ht="33.950000000000003" customHeight="1" x14ac:dyDescent="0.25">
      <c r="A48" s="8"/>
      <c r="B48" s="8"/>
      <c r="C48" s="8"/>
      <c r="D48" s="8"/>
      <c r="E48" s="8"/>
      <c r="G48" s="24"/>
    </row>
    <row r="49" spans="1:7" s="2" customFormat="1" ht="33.950000000000003" customHeight="1" x14ac:dyDescent="0.25">
      <c r="A49" s="8"/>
      <c r="B49" s="8"/>
      <c r="C49" s="8"/>
      <c r="D49" s="8"/>
      <c r="E49" s="8"/>
      <c r="G49" s="24"/>
    </row>
    <row r="50" spans="1:7" s="2" customFormat="1" ht="33.950000000000003" customHeight="1" x14ac:dyDescent="0.25">
      <c r="A50" s="8"/>
      <c r="B50" s="8"/>
      <c r="C50" s="8"/>
      <c r="D50" s="8"/>
      <c r="E50" s="8"/>
      <c r="G50" s="24"/>
    </row>
    <row r="51" spans="1:7" s="2" customFormat="1" ht="62.25" customHeight="1" x14ac:dyDescent="0.25">
      <c r="A51" s="8"/>
      <c r="B51" s="8"/>
      <c r="C51" s="8"/>
      <c r="D51" s="8"/>
      <c r="E51" s="8"/>
      <c r="G51" s="24"/>
    </row>
    <row r="52" spans="1:7" s="2" customFormat="1" ht="44.25" customHeight="1" x14ac:dyDescent="0.25">
      <c r="A52" s="8"/>
      <c r="B52" s="8"/>
      <c r="C52" s="8"/>
      <c r="D52" s="8"/>
      <c r="E52" s="8"/>
      <c r="G52" s="24"/>
    </row>
    <row r="53" spans="1:7" s="2" customFormat="1" ht="79.5" customHeight="1" x14ac:dyDescent="0.25">
      <c r="A53" s="8"/>
      <c r="B53" s="8"/>
      <c r="C53" s="8"/>
      <c r="D53" s="8"/>
      <c r="E53" s="8"/>
      <c r="G53" s="24"/>
    </row>
    <row r="54" spans="1:7" s="2" customFormat="1" ht="33.950000000000003" customHeight="1" x14ac:dyDescent="0.25">
      <c r="A54" s="8"/>
      <c r="B54" s="8"/>
      <c r="C54" s="8"/>
      <c r="D54" s="8"/>
      <c r="E54" s="8"/>
      <c r="G54" s="24"/>
    </row>
    <row r="55" spans="1:7" s="18" customFormat="1" ht="33.950000000000003" customHeight="1" x14ac:dyDescent="0.25">
      <c r="A55" s="8"/>
      <c r="B55" s="8"/>
      <c r="C55" s="8"/>
      <c r="D55" s="8"/>
      <c r="E55" s="8"/>
      <c r="G5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7:D17 A7:D10 A11:A16 C11:D16">
    <cfRule type="expression" dxfId="2" priority="27">
      <formula>MOD(ROW(),2)=0</formula>
    </cfRule>
  </conditionalFormatting>
  <conditionalFormatting sqref="E7:E17">
    <cfRule type="expression" dxfId="1" priority="24">
      <formula>MOD(ROW(),2)=0</formula>
    </cfRule>
    <cfRule type="expression" dxfId="0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LIPANJ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2025-07-28T16:45:37Z</dcterms:modified>
</cp:coreProperties>
</file>