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\Desktop\JAVNA OBJAVA O TROŠENJU SREDSTAVA\LIPANJ 2026\"/>
    </mc:Choice>
  </mc:AlternateContent>
  <xr:revisionPtr revIDLastSave="0" documentId="13_ncr:1_{87C5A7AB-BDD2-40F0-9515-2F95AB7FDC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PANJ 2026" sheetId="1" r:id="rId1"/>
  </sheets>
  <definedNames>
    <definedName name="Br_fakture">#REF!</definedName>
    <definedName name="NazivTvrtke">'LIPANJ 2026'!#REF!</definedName>
    <definedName name="PojedinostiOBrFakture">"PojedinostiOFakturi[Br fakture]"</definedName>
    <definedName name="rngInvoice">'LIPANJ 2026'!#REF!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 a="1"/>
  <c r="B17" i="1" s="1"/>
  <c r="B14" i="1" a="1"/>
  <c r="B14" i="1" s="1"/>
  <c r="C14" i="1" a="1"/>
  <c r="C14" i="1" s="1"/>
  <c r="B10" i="1" a="1"/>
  <c r="B10" i="1" s="1"/>
  <c r="C10" i="1" a="1"/>
  <c r="C10" i="1" s="1"/>
  <c r="B13" i="1" a="1"/>
  <c r="B13" i="1" s="1"/>
  <c r="C13" i="1" a="1"/>
  <c r="C13" i="1" s="1"/>
  <c r="B12" i="1" a="1"/>
  <c r="B12" i="1" s="1"/>
  <c r="C12" i="1" a="1"/>
  <c r="C12" i="1" s="1"/>
  <c r="B9" i="1" a="1"/>
  <c r="B9" i="1" s="1"/>
  <c r="C9" i="1" a="1"/>
  <c r="C9" i="1" s="1"/>
  <c r="E2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<sst xmlns="http://schemas.openxmlformats.org/spreadsheetml/2006/main" count="74" uniqueCount="53">
  <si>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</si>
  <si>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</si>
  <si>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</si>
  <si>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</si>
  <si>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</si>
  <si>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</si>
  <si>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</si>
  <si>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</si>
  <si>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</si>
  <si>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</si>
  <si>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Naziv ustanove: Osnovna škola fra Ante Gnječa</t>
  </si>
  <si>
    <t>Adresa: Petra Kežića 2</t>
  </si>
  <si>
    <t>Poštanski broj i grad: 20345 Staševica</t>
  </si>
  <si>
    <t>T: Telefonski broj: 020/695-102</t>
  </si>
  <si>
    <t>T: Telefonski broj: 020/695-356</t>
  </si>
  <si>
    <t>E-pošta: skola@os-agnjeca-stasevica.skole.hr</t>
  </si>
  <si>
    <t>Web-mjesto: http://os-agnjeca-stasevica.skole.hr/</t>
  </si>
  <si>
    <t>DNŽ ZAPOSLENICI</t>
  </si>
  <si>
    <t>AP SPLIT d.o.o.</t>
  </si>
  <si>
    <t>SPLIT</t>
  </si>
  <si>
    <t>3238 RAČUNALNE USLUGE</t>
  </si>
  <si>
    <t>VRGORAC</t>
  </si>
  <si>
    <t>3234 KOMUNALNE USLUGE</t>
  </si>
  <si>
    <t>HRVATSKI TELEKOM</t>
  </si>
  <si>
    <t>3231 USLUGE POŠTE,TELEFONA I PRIJEVOZA</t>
  </si>
  <si>
    <t>PLOČE</t>
  </si>
  <si>
    <t>ČAZMATRANS d.o.o.</t>
  </si>
  <si>
    <t>ČAZMA</t>
  </si>
  <si>
    <t>LIBUSOFT CICOM</t>
  </si>
  <si>
    <t>FINANCIJSKA AGENCIJA</t>
  </si>
  <si>
    <t>HEP OPSKRBA</t>
  </si>
  <si>
    <t>3223 ELEKTRIČNA ENERGIJA</t>
  </si>
  <si>
    <t>NPVV</t>
  </si>
  <si>
    <t>KOMUNALNO ODRŽAVANJE</t>
  </si>
  <si>
    <t>VELIKA GORICA</t>
  </si>
  <si>
    <t>3121 OSTALI RASHODI ZA ZAPOSLENE</t>
  </si>
  <si>
    <t>GRAD PLOČE</t>
  </si>
  <si>
    <t>METKOVIĆ</t>
  </si>
  <si>
    <t>HRVATSKA POŠTA</t>
  </si>
  <si>
    <t>3132 DOPRINOSI ZA ZDRAVSTVENO OSIGURANJE 04/2026</t>
  </si>
  <si>
    <t>3221 UREDSKI MATERIJAL I OSTALI RASHODI</t>
  </si>
  <si>
    <t>LIPANJ 2026.g.</t>
  </si>
  <si>
    <t>3111 BRUTO PLAĆE ZA RAD  05/2026</t>
  </si>
  <si>
    <t>3132 DOPRINOSI ZA ZDRAVSTVENO OSIGURANJE 05/2026</t>
  </si>
  <si>
    <t>3212 PRIJEVOZ ZA 05/2026</t>
  </si>
  <si>
    <t>3295 NOVČANA NAKNADA POSLODAVCA ZBOG NEZAPOŠLJAVANJA OSOBA S INVALIDITETOM ZA 05/2026</t>
  </si>
  <si>
    <t>NIDA</t>
  </si>
  <si>
    <t>DELTA PLAN</t>
  </si>
  <si>
    <t>DODATNA ULAGANJA U GRAĐ.OBJEKTE</t>
  </si>
  <si>
    <t>NARODNE NOVINE</t>
  </si>
  <si>
    <t>STUDENAC</t>
  </si>
  <si>
    <t>OMIŠ</t>
  </si>
  <si>
    <t>3812 TEKUĆE DONACIJE U NARAVI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</si>
</sst>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5"/>
      <color theme="1"/>
      <name val="Arial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28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2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29" dataDxfId="14" totalsRowDxfId="13">
  <autoFilter ref="A6:E29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12" totalsRowDxfId="11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10" totalsRowDxfId="9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8" totalsRowDxfId="7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75"/>
  <sheetViews>
    <sheetView showGridLines="0" tabSelected="1" topLeftCell="A4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31.28515625" style="8" customWidth="1"/>
    <col min="2" max="2" width="22.5703125" style="8" customWidth="1"/>
    <col min="3" max="3" width="18" style="8" customWidth="1"/>
    <col min="4" max="4" width="49.1406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8" t="s">
        <v>10</v>
      </c>
      <c r="B1" s="28"/>
      <c r="C1" s="28"/>
      <c r="D1" s="28"/>
      <c r="E1" s="28"/>
      <c r="F1" s="3"/>
    </row>
    <row r="2" spans="1:7" ht="37.5" customHeight="1" thickTop="1" x14ac:dyDescent="0.25">
      <c r="A2" s="29" t="s">
        <v>11</v>
      </c>
      <c r="B2" s="29"/>
      <c r="C2" s="19" t="s">
        <v>13</v>
      </c>
      <c r="D2" s="31" t="s">
        <v>15</v>
      </c>
      <c r="E2" s="31"/>
      <c r="F2" s="4"/>
    </row>
    <row r="3" spans="1:7" ht="47.25" customHeight="1" x14ac:dyDescent="0.25">
      <c r="A3" s="30" t="s">
        <v>12</v>
      </c>
      <c r="B3" s="30"/>
      <c r="C3" s="20" t="s">
        <v>14</v>
      </c>
      <c r="D3" s="32" t="s">
        <v>16</v>
      </c>
      <c r="E3" s="32"/>
      <c r="F3" s="4"/>
    </row>
    <row r="4" spans="1:7" ht="44.1" customHeight="1" x14ac:dyDescent="0.25">
      <c r="A4" s="13" t="s">
        <v>41</v>
      </c>
      <c r="B4" s="9"/>
      <c r="C4" s="9"/>
      <c r="D4" s="9"/>
      <c r="E4" s="9"/>
    </row>
    <row r="5" spans="1:7" ht="44.1" customHeight="1" x14ac:dyDescent="0.25">
      <c r="A5" s="27" t="s">
        <v>9</v>
      </c>
      <c r="B5" s="27"/>
      <c r="C5" s="27"/>
      <c r="D5" s="27"/>
      <c r="E5" s="27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33.75" customHeight="1" x14ac:dyDescent="0.25">
      <c r="A7" s="7" t="s">
        <v>2</v>
      </c>
      <c r="B7" s="10"/>
      <c r="C7" s="5"/>
      <c r="D7" s="11" t="s">
        <v>42</v>
      </c>
      <c r="E7" s="12">
        <v>39922.949999999997</v>
      </c>
      <c r="G7" s="23"/>
    </row>
    <row r="8" spans="1:7" s="2" customFormat="1" ht="45.75" customHeight="1" x14ac:dyDescent="0.25">
      <c r="A8" s="7" t="s">
        <v>2</v>
      </c>
      <c r="B8" s="10"/>
      <c r="C8" s="5"/>
      <c r="D8" s="11" t="s">
        <v>43</v>
      </c>
      <c r="E8" s="12">
        <v>6347.8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11" t="s">
        <v>44</v>
      </c>
      <c r="E9" s="12">
        <v>2087.58</v>
      </c>
      <c r="G9" s="23"/>
    </row>
    <row r="10" spans="1:7" s="2" customFormat="1" ht="33.75" customHeight="1" x14ac:dyDescent="0.25">
      <c r="A10" s="7" t="s">
        <v>2</v>
      </c>
      <c r="B10" s="10" t="str" cm="1">
        <f t="array" ref="B10">IFERROR(INDEX(#REF!,SMALL(IF(#REF!=rngInvoice,ROW(#REF!)-ROW(#REF!)), ROW(4:4)), MATCH($B$6,#REF!, 0)),"")</f>
        <v/>
      </c>
      <c r="C10" s="5" t="str" cm="1">
        <f t="array" ref="C10">IFERROR(INDEX(#REF!,SMALL(IF(#REF!=rngInvoice,ROW(#REF!)-ROW(#REF!)), ROW(4:4)), MATCH($C$6,#REF!, 0)),"")</f>
        <v/>
      </c>
      <c r="D10" s="5" t="s">
        <v>35</v>
      </c>
      <c r="E10" s="12">
        <v>6000</v>
      </c>
      <c r="G10" s="23"/>
    </row>
    <row r="11" spans="1:7" s="2" customFormat="1" ht="72" customHeight="1" x14ac:dyDescent="0.25">
      <c r="A11" s="7" t="s">
        <v>3</v>
      </c>
      <c r="B11" s="21">
        <v>18683136487</v>
      </c>
      <c r="C11" s="5" t="s">
        <v>1</v>
      </c>
      <c r="D11" s="11" t="s">
        <v>45</v>
      </c>
      <c r="E11" s="12">
        <v>210</v>
      </c>
      <c r="G11" s="23"/>
    </row>
    <row r="12" spans="1:7" s="2" customFormat="1" ht="43.5" customHeight="1" x14ac:dyDescent="0.25">
      <c r="A12" s="7" t="s">
        <v>17</v>
      </c>
      <c r="B12" s="25" t="str" cm="1">
        <f t="array" ref="B12">IFERROR(INDEX(#REF!,SMALL(IF(#REF!=rngInvoice,ROW(#REF!)-ROW(#REF!)), ROW(5:5)), MATCH($B$6,#REF!, 0)),"")</f>
        <v/>
      </c>
      <c r="C12" s="5" t="str" cm="1">
        <f t="array" ref="C12">IFERROR(INDEX(#REF!,SMALL(IF(#REF!=rngInvoice,ROW(#REF!)-ROW(#REF!)), ROW(5:5)), MATCH($C$6,#REF!, 0)),"")</f>
        <v/>
      </c>
      <c r="D12" s="5" t="s">
        <v>42</v>
      </c>
      <c r="E12" s="12">
        <v>724.5</v>
      </c>
      <c r="G12" s="23"/>
    </row>
    <row r="13" spans="1:7" s="2" customFormat="1" ht="49.5" customHeight="1" x14ac:dyDescent="0.25">
      <c r="A13" s="7" t="s">
        <v>17</v>
      </c>
      <c r="B13" s="25" t="str" cm="1">
        <f t="array" ref="B13">IFERROR(INDEX(#REF!,SMALL(IF(#REF!=rngInvoice,ROW(#REF!)-ROW(#REF!)), ROW(6:6)), MATCH($B$6,#REF!, 0)),"")</f>
        <v/>
      </c>
      <c r="C13" s="5" t="str" cm="1">
        <f t="array" ref="C13">IFERROR(INDEX(#REF!,SMALL(IF(#REF!=rngInvoice,ROW(#REF!)-ROW(#REF!)), ROW(6:6)), MATCH($C$6,#REF!, 0)),"")</f>
        <v/>
      </c>
      <c r="D13" s="5" t="s">
        <v>39</v>
      </c>
      <c r="E13" s="12">
        <v>119.54</v>
      </c>
      <c r="G13" s="23"/>
    </row>
    <row r="14" spans="1:7" s="2" customFormat="1" ht="49.5" customHeight="1" x14ac:dyDescent="0.25">
      <c r="A14" s="7" t="s">
        <v>17</v>
      </c>
      <c r="B14" s="25" t="str" cm="1">
        <f t="array" ref="B14">IFERROR(INDEX(#REF!,SMALL(IF(#REF!=rngInvoice,ROW(#REF!)-ROW(#REF!)), ROW(8:8)), MATCH($B$6,#REF!, 0)),"")</f>
        <v/>
      </c>
      <c r="C14" s="5" t="str" cm="1">
        <f t="array" ref="C14">IFERROR(INDEX(#REF!,SMALL(IF(#REF!=rngInvoice,ROW(#REF!)-ROW(#REF!)), ROW(8:8)), MATCH($C$6,#REF!, 0)),"")</f>
        <v/>
      </c>
      <c r="D14" s="5" t="s">
        <v>35</v>
      </c>
      <c r="E14" s="12">
        <v>300</v>
      </c>
      <c r="G14" s="23"/>
    </row>
    <row r="15" spans="1:7" s="2" customFormat="1" ht="45" customHeight="1" x14ac:dyDescent="0.25">
      <c r="A15" s="7" t="s">
        <v>18</v>
      </c>
      <c r="B15" s="25">
        <v>82888704837</v>
      </c>
      <c r="C15" s="5" t="s">
        <v>19</v>
      </c>
      <c r="D15" s="5" t="s">
        <v>20</v>
      </c>
      <c r="E15" s="12">
        <v>139.38</v>
      </c>
      <c r="G15" s="23"/>
    </row>
    <row r="16" spans="1:7" s="2" customFormat="1" ht="45" customHeight="1" x14ac:dyDescent="0.25">
      <c r="A16" s="7" t="s">
        <v>26</v>
      </c>
      <c r="B16" s="25">
        <v>96107776452</v>
      </c>
      <c r="C16" s="5" t="s">
        <v>27</v>
      </c>
      <c r="D16" s="5" t="s">
        <v>24</v>
      </c>
      <c r="E16" s="12">
        <v>2796.5</v>
      </c>
      <c r="G16" s="23"/>
    </row>
    <row r="17" spans="1:7" s="2" customFormat="1" ht="45" customHeight="1" x14ac:dyDescent="0.25">
      <c r="A17" s="7" t="s">
        <v>47</v>
      </c>
      <c r="B17" s="25" t="str" cm="1">
        <f t="array" ref="B17">IFERROR(INDEX(#REF!,SMALL(IF(#REF!=rngInvoice,ROW(#REF!)-ROW(#REF!)), ROW(11:11)), MATCH($B$6,#REF!, 0)),"")</f>
        <v/>
      </c>
      <c r="C17" s="5" t="s">
        <v>37</v>
      </c>
      <c r="D17" s="5" t="s">
        <v>48</v>
      </c>
      <c r="E17" s="12">
        <v>6400</v>
      </c>
      <c r="G17" s="23"/>
    </row>
    <row r="18" spans="1:7" s="2" customFormat="1" ht="45" customHeight="1" x14ac:dyDescent="0.25">
      <c r="A18" s="7" t="s">
        <v>32</v>
      </c>
      <c r="B18" s="25">
        <v>98244558721</v>
      </c>
      <c r="C18" s="5" t="s">
        <v>21</v>
      </c>
      <c r="D18" s="5" t="s">
        <v>22</v>
      </c>
      <c r="E18" s="12">
        <v>41.94</v>
      </c>
      <c r="G18" s="23"/>
    </row>
    <row r="19" spans="1:7" s="2" customFormat="1" ht="45" customHeight="1" x14ac:dyDescent="0.25">
      <c r="A19" s="7" t="s">
        <v>23</v>
      </c>
      <c r="B19" s="25">
        <v>81793146560</v>
      </c>
      <c r="C19" s="5" t="s">
        <v>1</v>
      </c>
      <c r="D19" s="5" t="s">
        <v>24</v>
      </c>
      <c r="E19" s="12">
        <v>39.83</v>
      </c>
      <c r="G19" s="23"/>
    </row>
    <row r="20" spans="1:7" s="2" customFormat="1" ht="45" customHeight="1" x14ac:dyDescent="0.25">
      <c r="A20" s="7" t="s">
        <v>33</v>
      </c>
      <c r="B20" s="25">
        <v>44270699963</v>
      </c>
      <c r="C20" s="5" t="s">
        <v>25</v>
      </c>
      <c r="D20" s="5" t="s">
        <v>22</v>
      </c>
      <c r="E20" s="12">
        <v>55.06</v>
      </c>
      <c r="G20" s="23"/>
    </row>
    <row r="21" spans="1:7" s="2" customFormat="1" ht="45" customHeight="1" x14ac:dyDescent="0.25">
      <c r="A21" s="7" t="s">
        <v>28</v>
      </c>
      <c r="B21" s="25">
        <v>14506572540</v>
      </c>
      <c r="C21" s="5" t="s">
        <v>1</v>
      </c>
      <c r="D21" s="5" t="s">
        <v>20</v>
      </c>
      <c r="E21" s="12">
        <v>37.46</v>
      </c>
      <c r="G21" s="23"/>
    </row>
    <row r="22" spans="1:7" s="2" customFormat="1" ht="45" customHeight="1" x14ac:dyDescent="0.25">
      <c r="A22" s="7" t="s">
        <v>30</v>
      </c>
      <c r="B22" s="25">
        <v>63073332379</v>
      </c>
      <c r="C22" s="5" t="s">
        <v>1</v>
      </c>
      <c r="D22" s="5" t="s">
        <v>31</v>
      </c>
      <c r="E22" s="12">
        <v>254.13</v>
      </c>
      <c r="G22" s="23"/>
    </row>
    <row r="23" spans="1:7" s="2" customFormat="1" ht="45" customHeight="1" x14ac:dyDescent="0.25">
      <c r="A23" s="7" t="s">
        <v>38</v>
      </c>
      <c r="B23" s="26">
        <v>87311810356</v>
      </c>
      <c r="C23" s="5" t="s">
        <v>34</v>
      </c>
      <c r="D23" s="5" t="s">
        <v>24</v>
      </c>
      <c r="E23" s="12">
        <v>1.44</v>
      </c>
      <c r="G23" s="23"/>
    </row>
    <row r="24" spans="1:7" s="2" customFormat="1" ht="45" customHeight="1" x14ac:dyDescent="0.25">
      <c r="A24" s="7" t="s">
        <v>46</v>
      </c>
      <c r="B24" s="26">
        <v>18993600651</v>
      </c>
      <c r="C24" s="5" t="s">
        <v>37</v>
      </c>
      <c r="D24" s="5" t="s">
        <v>40</v>
      </c>
      <c r="E24" s="12">
        <v>368.22</v>
      </c>
      <c r="G24" s="23"/>
    </row>
    <row r="25" spans="1:7" s="2" customFormat="1" ht="45" customHeight="1" x14ac:dyDescent="0.25">
      <c r="A25" s="7" t="s">
        <v>50</v>
      </c>
      <c r="B25" s="26">
        <v>2023029348</v>
      </c>
      <c r="C25" s="5" t="s">
        <v>51</v>
      </c>
      <c r="D25" s="5" t="s">
        <v>52</v>
      </c>
      <c r="E25" s="12">
        <v>153.33000000000001</v>
      </c>
      <c r="G25" s="23"/>
    </row>
    <row r="26" spans="1:7" s="2" customFormat="1" ht="45" customHeight="1" x14ac:dyDescent="0.25">
      <c r="A26" s="7" t="s">
        <v>49</v>
      </c>
      <c r="B26" s="26">
        <v>64546066176</v>
      </c>
      <c r="C26" s="5" t="s">
        <v>1</v>
      </c>
      <c r="D26" s="5" t="s">
        <v>40</v>
      </c>
      <c r="E26" s="12">
        <v>13.13</v>
      </c>
      <c r="G26" s="23"/>
    </row>
    <row r="27" spans="1:7" s="2" customFormat="1" ht="45" customHeight="1" x14ac:dyDescent="0.25">
      <c r="A27" s="7" t="s">
        <v>29</v>
      </c>
      <c r="B27" s="26">
        <v>85821130368</v>
      </c>
      <c r="C27" s="5" t="s">
        <v>1</v>
      </c>
      <c r="D27" s="5" t="s">
        <v>20</v>
      </c>
      <c r="E27" s="12">
        <v>11.13</v>
      </c>
      <c r="G27" s="23"/>
    </row>
    <row r="28" spans="1:7" s="2" customFormat="1" ht="45" customHeight="1" x14ac:dyDescent="0.25">
      <c r="A28" s="7" t="s">
        <v>36</v>
      </c>
      <c r="B28" s="26">
        <v>15429488788</v>
      </c>
      <c r="C28" s="5" t="s">
        <v>25</v>
      </c>
      <c r="D28" s="5" t="s">
        <v>22</v>
      </c>
      <c r="E28" s="12">
        <v>121.44</v>
      </c>
      <c r="G28" s="23"/>
    </row>
    <row r="29" spans="1:7" s="2" customFormat="1" ht="45" customHeight="1" x14ac:dyDescent="0.25">
      <c r="A29" s="14" t="s">
        <v>4</v>
      </c>
      <c r="B29" s="15"/>
      <c r="C29" s="16"/>
      <c r="D29" s="16"/>
      <c r="E29" s="17">
        <f>SUM(E7:E28)</f>
        <v>66145.360000000015</v>
      </c>
      <c r="G29" s="23"/>
    </row>
    <row r="30" spans="1:7" s="2" customFormat="1" ht="45" customHeight="1" x14ac:dyDescent="0.25">
      <c r="A30" s="8"/>
      <c r="B30" s="8"/>
      <c r="C30" s="8"/>
      <c r="D30" s="8"/>
      <c r="E30" s="8"/>
      <c r="G30" s="23"/>
    </row>
    <row r="31" spans="1:7" s="2" customFormat="1" ht="45" customHeight="1" x14ac:dyDescent="0.25">
      <c r="A31" s="8"/>
      <c r="B31" s="8"/>
      <c r="C31" s="8"/>
      <c r="D31" s="8"/>
      <c r="E31" s="8"/>
      <c r="G31" s="23"/>
    </row>
    <row r="32" spans="1:7" s="2" customFormat="1" ht="45" customHeight="1" x14ac:dyDescent="0.25">
      <c r="A32" s="8"/>
      <c r="B32" s="8"/>
      <c r="C32" s="8"/>
      <c r="D32" s="8"/>
      <c r="E32" s="8"/>
      <c r="G32" s="23"/>
    </row>
    <row r="33" spans="1:7" s="2" customFormat="1" ht="45" customHeight="1" x14ac:dyDescent="0.25">
      <c r="A33" s="8"/>
      <c r="B33" s="8"/>
      <c r="C33" s="8"/>
      <c r="D33" s="8"/>
      <c r="E33" s="8"/>
      <c r="G33" s="23"/>
    </row>
    <row r="34" spans="1:7" s="2" customFormat="1" ht="45" customHeight="1" x14ac:dyDescent="0.25">
      <c r="A34" s="8"/>
      <c r="B34" s="8"/>
      <c r="C34" s="8"/>
      <c r="D34" s="8"/>
      <c r="E34" s="8"/>
      <c r="G34" s="23"/>
    </row>
    <row r="35" spans="1:7" s="2" customFormat="1" ht="45" customHeight="1" x14ac:dyDescent="0.25">
      <c r="A35" s="8"/>
      <c r="B35" s="8"/>
      <c r="C35" s="8"/>
      <c r="D35" s="8"/>
      <c r="E35" s="8"/>
      <c r="G35" s="23"/>
    </row>
    <row r="36" spans="1:7" s="2" customFormat="1" ht="40.5" customHeight="1" x14ac:dyDescent="0.25">
      <c r="A36" s="8"/>
      <c r="B36" s="8"/>
      <c r="C36" s="8"/>
      <c r="D36" s="8"/>
      <c r="E36" s="8"/>
      <c r="G36" s="23"/>
    </row>
    <row r="37" spans="1:7" s="2" customFormat="1" ht="40.5" customHeight="1" x14ac:dyDescent="0.25">
      <c r="A37" s="8"/>
      <c r="B37" s="8"/>
      <c r="C37" s="8"/>
      <c r="D37" s="8"/>
      <c r="E37" s="8"/>
      <c r="G37" s="23"/>
    </row>
    <row r="38" spans="1:7" s="2" customFormat="1" ht="40.5" customHeight="1" x14ac:dyDescent="0.25">
      <c r="A38" s="8"/>
      <c r="B38" s="8"/>
      <c r="C38" s="8"/>
      <c r="D38" s="8"/>
      <c r="E38" s="8"/>
      <c r="G38" s="23"/>
    </row>
    <row r="39" spans="1:7" s="2" customFormat="1" ht="40.5" customHeight="1" x14ac:dyDescent="0.25">
      <c r="A39" s="8"/>
      <c r="B39" s="8"/>
      <c r="C39" s="8"/>
      <c r="D39" s="8"/>
      <c r="E39" s="8"/>
      <c r="G39" s="23"/>
    </row>
    <row r="40" spans="1:7" s="2" customFormat="1" ht="40.5" customHeight="1" x14ac:dyDescent="0.25">
      <c r="A40" s="8"/>
      <c r="B40" s="8"/>
      <c r="C40" s="8"/>
      <c r="D40" s="8"/>
      <c r="E40" s="8"/>
      <c r="G40" s="23"/>
    </row>
    <row r="41" spans="1:7" s="2" customFormat="1" ht="40.5" customHeight="1" x14ac:dyDescent="0.25">
      <c r="A41" s="8"/>
      <c r="B41" s="8"/>
      <c r="C41" s="8"/>
      <c r="D41" s="8"/>
      <c r="E41" s="8"/>
      <c r="G41" s="23"/>
    </row>
    <row r="42" spans="1:7" s="2" customFormat="1" ht="40.5" customHeight="1" x14ac:dyDescent="0.25">
      <c r="A42" s="8"/>
      <c r="B42" s="8"/>
      <c r="C42" s="8"/>
      <c r="D42" s="8"/>
      <c r="E42" s="8"/>
      <c r="G42" s="23"/>
    </row>
    <row r="43" spans="1:7" s="2" customFormat="1" ht="40.5" customHeight="1" x14ac:dyDescent="0.25">
      <c r="A43" s="8"/>
      <c r="B43" s="8"/>
      <c r="C43" s="8"/>
      <c r="D43" s="8"/>
      <c r="E43" s="8"/>
      <c r="G43" s="23"/>
    </row>
    <row r="44" spans="1:7" s="2" customFormat="1" ht="40.5" customHeight="1" x14ac:dyDescent="0.25">
      <c r="A44" s="8"/>
      <c r="B44" s="8"/>
      <c r="C44" s="8"/>
      <c r="D44" s="8"/>
      <c r="E44" s="8"/>
      <c r="G44" s="23"/>
    </row>
    <row r="45" spans="1:7" s="2" customFormat="1" ht="40.5" customHeight="1" x14ac:dyDescent="0.25">
      <c r="A45" s="8"/>
      <c r="B45" s="8"/>
      <c r="C45" s="8"/>
      <c r="D45" s="8"/>
      <c r="E45" s="8"/>
      <c r="G45" s="23"/>
    </row>
    <row r="46" spans="1:7" s="2" customFormat="1" ht="40.5" customHeight="1" x14ac:dyDescent="0.25">
      <c r="A46" s="8"/>
      <c r="B46" s="8"/>
      <c r="C46" s="8"/>
      <c r="D46" s="8"/>
      <c r="E46" s="8"/>
      <c r="G46" s="23"/>
    </row>
    <row r="47" spans="1:7" s="2" customFormat="1" ht="40.5" customHeight="1" x14ac:dyDescent="0.25">
      <c r="A47" s="8"/>
      <c r="B47" s="8"/>
      <c r="C47" s="8"/>
      <c r="D47" s="8"/>
      <c r="E47" s="8"/>
      <c r="G47" s="23"/>
    </row>
    <row r="48" spans="1:7" s="2" customFormat="1" ht="40.5" customHeight="1" x14ac:dyDescent="0.25">
      <c r="A48" s="8"/>
      <c r="B48" s="8"/>
      <c r="C48" s="8"/>
      <c r="D48" s="8"/>
      <c r="E48" s="8"/>
      <c r="G48" s="23"/>
    </row>
    <row r="49" spans="1:7" s="2" customFormat="1" ht="40.5" customHeight="1" x14ac:dyDescent="0.25">
      <c r="A49" s="8"/>
      <c r="B49" s="8"/>
      <c r="C49" s="8"/>
      <c r="D49" s="8"/>
      <c r="E49" s="8"/>
      <c r="G49" s="23"/>
    </row>
    <row r="50" spans="1:7" s="2" customFormat="1" ht="40.5" customHeight="1" x14ac:dyDescent="0.25">
      <c r="A50" s="8"/>
      <c r="B50" s="8"/>
      <c r="C50" s="8"/>
      <c r="D50" s="8"/>
      <c r="E50" s="8"/>
      <c r="G50" s="23"/>
    </row>
    <row r="51" spans="1:7" s="2" customFormat="1" ht="40.5" customHeight="1" x14ac:dyDescent="0.25">
      <c r="A51" s="8"/>
      <c r="B51" s="8"/>
      <c r="C51" s="8"/>
      <c r="D51" s="8"/>
      <c r="E51" s="8"/>
      <c r="G51" s="23"/>
    </row>
    <row r="52" spans="1:7" s="2" customFormat="1" ht="36.75" customHeight="1" x14ac:dyDescent="0.25">
      <c r="A52" s="8"/>
      <c r="B52" s="8"/>
      <c r="C52" s="8"/>
      <c r="D52" s="8"/>
      <c r="E52" s="8"/>
      <c r="G52" s="23"/>
    </row>
    <row r="53" spans="1:7" s="2" customFormat="1" ht="48" customHeight="1" x14ac:dyDescent="0.25">
      <c r="A53" s="8"/>
      <c r="B53" s="8"/>
      <c r="C53" s="8"/>
      <c r="D53" s="8"/>
      <c r="E53" s="8"/>
      <c r="G53" s="23"/>
    </row>
    <row r="54" spans="1:7" s="2" customFormat="1" ht="33.75" customHeight="1" x14ac:dyDescent="0.25">
      <c r="A54" s="8"/>
      <c r="B54" s="8"/>
      <c r="C54" s="8"/>
      <c r="D54" s="8"/>
      <c r="E54" s="8"/>
      <c r="G54" s="23"/>
    </row>
    <row r="55" spans="1:7" s="2" customFormat="1" ht="33.75" customHeight="1" x14ac:dyDescent="0.25">
      <c r="A55" s="8"/>
      <c r="B55" s="8"/>
      <c r="C55" s="8"/>
      <c r="D55" s="8"/>
      <c r="E55" s="8"/>
      <c r="G55" s="23"/>
    </row>
    <row r="56" spans="1:7" s="2" customFormat="1" ht="33.75" customHeight="1" x14ac:dyDescent="0.25">
      <c r="A56" s="8"/>
      <c r="B56" s="8"/>
      <c r="C56" s="8"/>
      <c r="D56" s="8"/>
      <c r="E56" s="8"/>
      <c r="G56" s="23"/>
    </row>
    <row r="57" spans="1:7" s="2" customFormat="1" ht="85.5" customHeight="1" x14ac:dyDescent="0.25">
      <c r="A57" s="8"/>
      <c r="B57" s="8"/>
      <c r="C57" s="8"/>
      <c r="D57" s="8"/>
      <c r="E57" s="8"/>
      <c r="G57" s="23"/>
    </row>
    <row r="58" spans="1:7" s="2" customFormat="1" ht="48.75" customHeight="1" x14ac:dyDescent="0.25">
      <c r="A58" s="8"/>
      <c r="B58" s="8"/>
      <c r="C58" s="8"/>
      <c r="D58" s="8"/>
      <c r="E58" s="8"/>
      <c r="G58" s="23"/>
    </row>
    <row r="59" spans="1:7" s="2" customFormat="1" ht="51.75" customHeight="1" x14ac:dyDescent="0.25">
      <c r="A59" s="8"/>
      <c r="B59" s="8"/>
      <c r="C59" s="8"/>
      <c r="D59" s="8"/>
      <c r="E59" s="8"/>
      <c r="G59" s="23"/>
    </row>
    <row r="60" spans="1:7" s="2" customFormat="1" ht="33.950000000000003" customHeight="1" x14ac:dyDescent="0.25">
      <c r="A60" s="8"/>
      <c r="B60" s="8"/>
      <c r="C60" s="8"/>
      <c r="D60" s="8"/>
      <c r="E60" s="8"/>
      <c r="G60" s="23"/>
    </row>
    <row r="61" spans="1:7" s="2" customFormat="1" ht="33.950000000000003" customHeight="1" x14ac:dyDescent="0.25">
      <c r="A61" s="8"/>
      <c r="B61" s="8"/>
      <c r="C61" s="8"/>
      <c r="D61" s="8"/>
      <c r="E61" s="8"/>
      <c r="G61" s="23"/>
    </row>
    <row r="62" spans="1:7" s="2" customFormat="1" ht="33.950000000000003" customHeight="1" x14ac:dyDescent="0.25">
      <c r="A62" s="8"/>
      <c r="B62" s="8"/>
      <c r="C62" s="8"/>
      <c r="D62" s="8"/>
      <c r="E62" s="8"/>
      <c r="G62" s="23"/>
    </row>
    <row r="63" spans="1:7" s="2" customFormat="1" ht="77.25" customHeight="1" x14ac:dyDescent="0.25">
      <c r="A63" s="8"/>
      <c r="B63" s="8"/>
      <c r="C63" s="8"/>
      <c r="D63" s="8"/>
      <c r="E63" s="8"/>
      <c r="G63" s="23"/>
    </row>
    <row r="64" spans="1:7" s="2" customFormat="1" ht="33.950000000000003" customHeight="1" x14ac:dyDescent="0.25">
      <c r="A64" s="8"/>
      <c r="B64" s="8"/>
      <c r="C64" s="8"/>
      <c r="D64" s="8"/>
      <c r="E64" s="8"/>
      <c r="G64" s="23"/>
    </row>
    <row r="65" spans="1:7" s="2" customFormat="1" ht="33.950000000000003" customHeight="1" x14ac:dyDescent="0.25">
      <c r="A65" s="8"/>
      <c r="B65" s="8"/>
      <c r="C65" s="8"/>
      <c r="D65" s="8"/>
      <c r="E65" s="8"/>
      <c r="G65" s="23"/>
    </row>
    <row r="66" spans="1:7" s="2" customFormat="1" ht="33.950000000000003" customHeight="1" x14ac:dyDescent="0.25">
      <c r="A66" s="8"/>
      <c r="B66" s="8"/>
      <c r="C66" s="8"/>
      <c r="D66" s="8"/>
      <c r="E66" s="8"/>
      <c r="G66" s="23"/>
    </row>
    <row r="67" spans="1:7" s="2" customFormat="1" ht="33.950000000000003" customHeight="1" x14ac:dyDescent="0.25">
      <c r="A67" s="8"/>
      <c r="B67" s="8"/>
      <c r="C67" s="8"/>
      <c r="D67" s="8"/>
      <c r="E67" s="8"/>
      <c r="G67" s="23"/>
    </row>
    <row r="68" spans="1:7" s="2" customFormat="1" ht="33.950000000000003" customHeight="1" x14ac:dyDescent="0.25">
      <c r="A68" s="8"/>
      <c r="B68" s="8"/>
      <c r="C68" s="8"/>
      <c r="D68" s="8"/>
      <c r="E68" s="8"/>
      <c r="G68" s="23"/>
    </row>
    <row r="69" spans="1:7" s="2" customFormat="1" ht="33.950000000000003" customHeight="1" x14ac:dyDescent="0.25">
      <c r="A69" s="8"/>
      <c r="B69" s="8"/>
      <c r="C69" s="8"/>
      <c r="D69" s="8"/>
      <c r="E69" s="8"/>
      <c r="G69" s="23"/>
    </row>
    <row r="70" spans="1:7" s="2" customFormat="1" ht="33.950000000000003" customHeight="1" x14ac:dyDescent="0.25">
      <c r="A70" s="8"/>
      <c r="B70" s="8"/>
      <c r="C70" s="8"/>
      <c r="D70" s="8"/>
      <c r="E70" s="8"/>
      <c r="G70" s="23"/>
    </row>
    <row r="71" spans="1:7" s="2" customFormat="1" ht="62.25" customHeight="1" x14ac:dyDescent="0.25">
      <c r="A71" s="8"/>
      <c r="B71" s="8"/>
      <c r="C71" s="8"/>
      <c r="D71" s="8"/>
      <c r="E71" s="8"/>
      <c r="G71" s="23"/>
    </row>
    <row r="72" spans="1:7" s="2" customFormat="1" ht="44.25" customHeight="1" x14ac:dyDescent="0.25">
      <c r="A72" s="8"/>
      <c r="B72" s="8"/>
      <c r="C72" s="8"/>
      <c r="D72" s="8"/>
      <c r="E72" s="8"/>
      <c r="G72" s="23"/>
    </row>
    <row r="73" spans="1:7" s="2" customFormat="1" ht="79.5" customHeight="1" x14ac:dyDescent="0.25">
      <c r="A73" s="8"/>
      <c r="B73" s="8"/>
      <c r="C73" s="8"/>
      <c r="D73" s="8"/>
      <c r="E73" s="8"/>
      <c r="G73" s="23"/>
    </row>
    <row r="74" spans="1:7" s="2" customFormat="1" ht="33.950000000000003" customHeight="1" x14ac:dyDescent="0.25">
      <c r="A74" s="8"/>
      <c r="B74" s="8"/>
      <c r="C74" s="8"/>
      <c r="D74" s="8"/>
      <c r="E74" s="8"/>
      <c r="G74" s="23"/>
    </row>
    <row r="75" spans="1:7" s="18" customFormat="1" ht="33.950000000000003" customHeight="1" x14ac:dyDescent="0.25">
      <c r="A75" s="8"/>
      <c r="B75" s="8"/>
      <c r="C75" s="8"/>
      <c r="D75" s="8"/>
      <c r="E75" s="8"/>
      <c r="G75" s="24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29:D29 A7:D10 A11:A28 C11:D28">
    <cfRule type="expression" dxfId="2" priority="27">
      <formula>MOD(ROW(),2)=0</formula>
    </cfRule>
  </conditionalFormatting>
  <conditionalFormatting sqref="E7:E29">
    <cfRule type="expression" dxfId="1" priority="24">
      <formula>MOD(ROW(),2)=0</formula>
    </cfRule>
    <cfRule type="expression" dxfId="0" priority="25">
      <formula>MOD(ROW(),2)=1</formula>
    </cfRule>
  </conditionalFormatting>
  <printOptions horizontalCentered="1"/>
  <pageMargins left="0.7" right="0.7" top="1" bottom="1" header="0.3" footer="0.3"/>
  <pageSetup paperSize="9" scale="58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Ana</cp:lastModifiedBy>
  <cp:lastPrinted>2024-02-15T09:46:16Z</cp:lastPrinted>
  <dcterms:created xsi:type="dcterms:W3CDTF">2016-11-01T03:33:07Z</dcterms:created>
  <dcterms:modified xsi:type="dcterms:W3CDTF">2026-07-29T07:47:02Z</dcterms:modified>
</cp:coreProperties>
</file>